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73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24519"/>
  <fileRecoveryPr repairLoad="1"/>
</workbook>
</file>

<file path=xl/calcChain.xml><?xml version="1.0" encoding="utf-8"?>
<calcChain xmlns="http://schemas.openxmlformats.org/spreadsheetml/2006/main">
  <c r="B2" i="1"/>
  <c r="M10" l="1"/>
  <c r="M11"/>
  <c r="M12"/>
  <c r="M13"/>
  <c r="M14"/>
  <c r="M15"/>
  <c r="M16"/>
  <c r="M17"/>
  <c r="M18"/>
  <c r="M19"/>
  <c r="M20"/>
  <c r="M21"/>
  <c r="M22"/>
  <c r="M23"/>
  <c r="M24"/>
  <c r="M25"/>
  <c r="M26"/>
  <c r="M27"/>
  <c r="M28"/>
  <c r="M29"/>
  <c r="M30"/>
  <c r="M31"/>
  <c r="M32"/>
  <c r="M33"/>
  <c r="M34"/>
  <c r="M35"/>
  <c r="M36"/>
  <c r="M37"/>
  <c r="M38"/>
  <c r="M39"/>
  <c r="M40"/>
  <c r="M41"/>
  <c r="M42"/>
  <c r="M43"/>
  <c r="M44"/>
  <c r="L10"/>
  <c r="L11"/>
  <c r="L12"/>
  <c r="L13"/>
  <c r="L14"/>
  <c r="L15"/>
  <c r="L16"/>
  <c r="L17"/>
  <c r="L18"/>
  <c r="L19"/>
  <c r="L20"/>
  <c r="L21"/>
  <c r="L22"/>
  <c r="L23"/>
  <c r="L24"/>
  <c r="L25"/>
  <c r="L26"/>
  <c r="L27"/>
  <c r="L28"/>
  <c r="L29"/>
  <c r="L30"/>
  <c r="L31"/>
  <c r="L32"/>
  <c r="L33"/>
  <c r="L34"/>
  <c r="L35"/>
  <c r="L36"/>
  <c r="L37"/>
  <c r="L38"/>
  <c r="L39"/>
  <c r="L40"/>
  <c r="L41"/>
  <c r="L42"/>
  <c r="L43"/>
  <c r="L44"/>
  <c r="H2" l="1"/>
  <c r="H1"/>
</calcChain>
</file>

<file path=xl/sharedStrings.xml><?xml version="1.0" encoding="utf-8"?>
<sst xmlns="http://schemas.openxmlformats.org/spreadsheetml/2006/main" count="232" uniqueCount="110">
  <si>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</si>
  <si>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</si>
  <si>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</si>
  <si>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</si>
  <si>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</si>
  <si>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</si>
  <si>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</si>
  <si>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</si>
  <si>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</si>
  <si>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</si>
  <si>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</si>
  <si>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</si>
  <si>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</si>
  <si>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</si>
  <si>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</si>
  <si>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</si>
  <si>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</si>
  <si>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</si>
  <si>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</si>
  <si>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</si>
  <si>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</si>
  <si>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</si>
  <si>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</si>
  <si>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</si>
  <si>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</si>
  <si>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</si>
  <si>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</si>
  <si>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</si>
  <si>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</si>
  <si>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</si>
  <si>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</si>
  <si>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</si>
  <si>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</si>
  <si>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</si>
  <si>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</si>
  <si>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</si>
  <si>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</si>
  <si>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</si>
  <si>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</si>
  <si>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</si>
  <si>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</si>
  <si>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</si>
  <si>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</si>
  <si>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</si>
  <si>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</si>
  <si>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</si>
  <si>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</si>
  <si>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</si>
  <si>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</si>
  <si>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</si>
  <si>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</si>
  <si>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</si>
  <si>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</si>
  <si>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</si>
  <si>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</si>
  <si>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</si>
  <si>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</si>
  <si>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</si>
  <si>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</si>
  <si>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</si>
  <si>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</si>
  <si>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</si>
  <si>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</si>
  <si>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241229626000036</t>
  </si>
  <si>
    <t>241229626000037</t>
  </si>
  <si>
    <t>241229626000038</t>
  </si>
  <si>
    <t>241229626000039</t>
  </si>
  <si>
    <t>241229626000040</t>
  </si>
  <si>
    <t>241229626000041</t>
  </si>
  <si>
    <t>241229626000042</t>
  </si>
  <si>
    <t>241229626000043</t>
  </si>
  <si>
    <t>241229626000044</t>
  </si>
  <si>
    <t>241229626000045</t>
  </si>
  <si>
    <t>241229626000046</t>
  </si>
  <si>
    <t>241229626000047</t>
  </si>
  <si>
    <t>241229626000048</t>
  </si>
  <si>
    <t>241229626000049</t>
  </si>
  <si>
    <t>241229626000050</t>
  </si>
  <si>
    <t>241229626000051</t>
  </si>
  <si>
    <t>241229626000052</t>
  </si>
  <si>
    <t>241229626000053</t>
  </si>
  <si>
    <t>241229626000054</t>
  </si>
  <si>
    <t>03/08/2026</t>
  </si>
  <si>
    <t>07/08/2026</t>
  </si>
  <si>
    <t>10/08/2026</t>
  </si>
  <si>
    <t>27/08/2026</t>
  </si>
  <si>
    <t>PIDA</t>
  </si>
  <si>
    <t>Bajo la denominación operativa PIDA, solicito información pública que obre en archivos del Instituto
Estatal de Educación para Adultos de San Luis Potosí (IEEA), relacionada exclusivamente con el
personal vigente clasificado como mando medio, personal de confianza o categoría institucional
equivalente, a la fecha de respuesta.
En específico, solicito:
Los manuales, lineamientos, catálogos, perfiles, tabuladores, estructuras orgánicas, plantillas,
organigramas, acuerdos o documentos equivalentes mediante los cuales el IEEA clasifique los puestos
correspondientes a:
a) mandos medios;
b) personal de confianza;
c) personal directivo;
d) jefaturas, coordinaciones o puestos equivalentes.
La relación, listado, padrón, plantilla, directorio, nómina o documento equivalente del personal que se
encuentre vigente y activo bajo alguna de las categorías antes señaladas, indicando:
a) nombre completo;
b) cargo, puesto o función;
c) categoría laboral;
d) clave, nivel, grupo, grado o código del puesto;
e) área, dirección, departamento, coordinación o unidad de adscripción;
f) fecha de ingreso al IEEA;
g) fecha de inicio en el puesto actual;
h) tipo de nombramiento;
i) estatus vigente;
j) superior jerárquico inmediato;
k) remuneración mensual bruta y neta.
La versión pública de los nombramientos, designaciones, contratos, oficios de adscripción, comisiones,
encargos o documentos equivalentes mediante los cuales se sustente la ocupación actual de cada
puesto.
Los documentos donde consten las funciones, atribuciones, responsabilidades, nivel jerárquico y tramo
de control correspondiente a cada uno de los puestos identificados.
El tabulador de sueldos, catálogo de puestos, analítico de plazas, plantilla autorizada o documento
equivalente aplicable al personal de mandos medios y de confianza.
Los documentos donde conste si cada plaza o puesto es:
a) presupuestal;
b) eventual;
c) temporal;
d) provisional;
e) por encargo;</t>
  </si>
  <si>
    <t>Bajo la denominación operativa PIDA, solicito información pública que obre en archivos del Instituto
Estatal de Educación para Adultos de San Luis Potosí (IEEA), relacionada con la persona o personas
que ocuparon el cargo de Coordinador Regional durante 2025 y con la persona que ocupa dicho cargo a
la fecha de respuesta.
En específico, solicito:
El perfil, ficha, catálogo, manual o documento equivalente del puesto de Coordinador Regional vigente
durante 2025 y el vigente a la fecha de respuesta, indicando:
a) grado de estudios requerido;
b) carrera o área profesional;
c) experiencia mínima;
d) conocimientos y competencias;
e) funciones y responsabilidades.
Nombre completo de cada persona que ocupó el cargo durante 2025 y de quien lo ocupa actualmente,
indicando:
a) fecha de ingreso al IEEA;
b) fecha de inicio y, en su caso, conclusión del cargo;
c) tipo de nombramiento o encargo;
d) región o área asignada;
e) autoridad que realizó la designación.
Versión pública de los nombramientos, oficios de designación, comisión, encargo, sustitución, baja o
documentos equivalentes relacionados con la ocupación del cargo.
Respecto de cada persona, la información que obre en expedientes, currículums, fichas curriculares o
registros institucionales sobre:
a) grado máximo de estudios;
b) carrera, profesión o área de formación;
c) institución educativa;
d) título o grado académico;
e) cédula profesional, cuando proceda su publicidad;
f) cursos, diplomados o certificaciones relacionados con el cargo</t>
  </si>
  <si>
    <t>Bajo la denominación operativa PIDA, solicito información pública que obre en archivos del Instituto
Estatal de Educación para Adultos de San Luis Potosí (IEEA), relacionada con las siguientes personas,
señaladas como Técnicos Docentes adscritos a la Zona 1 o Coordinación de Zona 2401, según
corresponda a su denominación institucional:
Miguel Ángel López Martínez.
Julia Guadalupe Rosales López.
Luciano Rosales López.
Omar Eloy Morales Noyola.
Periodo solicitado: ejercicios 2024, 2025 y 2026 al corte disponible.
En específico, solicito:
Confirmar si cada una de las personas mencionadas se encuentra o se encontró adscrita a la Zona 1 o
Coordinación de Zona 2401, indicando:
a) cargo y función;
b) microrregión, módulo, plaza comunitaria o territorio asignado;
c) fecha de ingreso;
d) fecha de inicio y, en su caso, conclusión de la adscripción;
e) estatus vigente.
Versión pública de sus nombramientos, oficios de adscripción, comisiones, cambios de microrregión,
encargos o documentos equivalentes.
Los manuales, lineamientos, reglas, circulares, tarifas, criterios o documentos que indiquen si el IEEA
autoriza algún cobro relacionado con:
a) expedición, reposición, entrega o gestión de certificados;
b) constancias, duplicados o documentos educativos;
c) incorporación o permanencia de personas voluntarias con subsidio —PVS—;
d) asignación de plaza, microrregión, círculo de estudio o actividad a PVS.
En caso de existir cobros autorizados, indicar:
a) concepto;
b) monto;
c) fundamento normativo;
d) área facultada para recibirlo;
e) mecanismo oficial de pago;
f) comprobante que debe expedirse;
g) cuenta o medio institucional autorizado, sin proporcionar datos bancarios sensibles.
Los recibos, pólizas, reportes, concentrados, controles, registros de ingreso o documentos equivalentes
que reflejen pagos recibidos por dichos conceptos durante el periodo solicitado, desagregados por fecha</t>
  </si>
  <si>
    <t xml:space="preserve">Bajo la denominación operativa PIDA, solicito información pública que obre en archivos del Instituto
Estatal de Educación para Adultos de San Luis Potosí (IEEA), relacionada con el directorio y los medios
oficiales de contacto de la totalidad de sus áreas, oficinas, unidades administrativas, Coordinaciones de
Zona, sedes y personal activo, a la fecha de respuesta.
En específico, solicito:
El directorio institucional vigente de las personas servidoras públicas, personal de base o confianza y
prestadores de servicios profesionales que aparezcan en los registros del IEEA, indicando, cuando obre:
a) nombre completo;
b) cargo, puesto o nombramiento;
c) nivel del puesto;
d) área y unidad de adscripción;
e) fecha de alta en el cargo;
f) teléfono institucional;
g) extensión telefónica;
h) correo electrónico institucional;
i) domicilio oficial para recibir correspondencia;
j) sede o centro de trabajo;
k) horario oficial de atención;
l) nombre y cargo del superior jerárquico inmediato.
La relación de todas las áreas, direcciones, departamentos, coordinaciones, unidades, oficinas y demás
componentes de la estructura del IEEA, indicando:
a) denominación oficial;
b) domicilio completo;
c) teléfono y extensiones;
d) correo electrónico institucional;
e) horario de atención;
f) nombre y cargo de la persona responsable;
g) funciones o asuntos que atiende.
La relación de todas las Coordinaciones de Zona, oficinas regionales, plazas comunitarias, módulos,
puntos de atención, sedes de aplicación y demás espacios de servicio del IEEA, indicando:
a) clave o número;
b) denominación;
c) municipio y localidad;
d) domicilio completo;
e) teléfono institucional;
f) correo electrónico oficial;
g) días y horarios de atención;
h) nombre y cargo de la persona responsable;
</t>
  </si>
  <si>
    <t xml:space="preserve">Bajo la denominación operativa PIDA, solicito información pública que obre en archivos del Instituto
Estatal de Educación para Adultos de San Luis Potosí —IEEA— sobre el perfil, requisitos académicos y
controles de validación aplicables a la plaza, categoría o función de Técnico Docente.
Periodo: versiones vigentes desde la fecha de ingreso o designación de las personas que actualmente
ocupan dicha función y hasta la fecha de respuesta.
En específico, solicito:
Manuales, catálogos de puestos, profesiogramas, fichas, convocatorias, lineamientos, estructuras,
tabuladores, acuerdos o documentos equivalentes que identifiquen la denominación, clave, categoría,
nivel, funciones y adscripción de la plaza de Técnico Docente, incluida la clave T03820 o la que
corresponda.
Por cada versión del perfil, los requisitos de escolaridad, nivel mínimo de estudios, carrera o área de
formación, título, certificado, cédula profesional, experiencia, conocimientos y demás condiciones
exigidas, así como equivalencias, excepciones, dispensas, sustituciones o reglas de antigüedad
permitidas.
Procedimiento utilizado para el ingreso, selección, nombramiento, cambio de categoría o permanencia en
la plaza, identificando las áreas y cargos responsables de recibir, cotejar, validar y autorizar la
documentación académica.
Normas, protocolos o instrucciones para verificar la autenticidad, registro y validez de certificados, títulos,
cédulas y constancias académicas, incluyendo, cuando se utilicen, SIGED, Registro Nacional de
Profesionistas o Dirección General de Profesiones, SIRVOES, autoridades educativas estatales, consulta
directa a la institución emisora u otro medio.
Formatos, listas de verificación, cédulas, bitácoras, reportes, capturas de pantalla, folios, constancias o
documentos donde deba asentarse la fecha, fuente consultada, resultado y persona responsable de cada
validación.
Procedimiento aplicable cuando un documento no aparece en una plataforma, presenta diferencias,
carece de registro, no puede confirmarse o no satisface el perfil, incluyendo aclaración, prevención,
regularización, rechazo o autorización excepcional.
Versiones del perfil y del procedimiento vigentes en las fechas de ingreso, nombramiento o asignación
de:
Miguel Ángel López Martínez.
Julia Guadalupe Rosales López.
Luciano Rosales López.
Omar Eloy Morales Noyola.
Lo anterior sin asumir que las cuatro personas hayan ocupado la misma clave, modalidad o categoría.
Informes, auditorías, observaciones, recomendaciones o acciones de mejora de los ejercicios 2024, 2025
y 2026 relacionadas con integración de expedientes laborales, acreditación de escolaridad o validación
de documentos del personal Técnico Docente, en versión pública.
No se solicita elaborar un criterio nuevo ni efectuar validaciones como consecuencia de esta solicitud. Se
requieren documentos y registros existentes. Si algún control o procedimiento no existe, solicito
</t>
  </si>
  <si>
    <t>Bajo la denominación operativa PIDA, solicito información pública que obre en archivos del Instituto
Estatal de Educación para Adultos de San Luis Potosí —IEEA— respecto de las siguientes personas,
señaladas como Técnicos Docentes de la Zona 1 o Coordinación de Zona 2401, sin prejuzgar sobre su
adscripción definitiva:
Miguel Ángel López Martínez.
Julia Guadalupe Rosales López.
Luciano Rosales López.
Omar Eloy Morales Noyola.
Periodo: desde el ingreso, nombramiento o asignación inicial de cada persona y hasta la fecha de
respuesta.
Por cada persona solicito:
Cargo, clave, categoría, nivel, tipo de plaza o nombramiento, fecha de ingreso al IEEA, fecha de inicio
como Técnico Docente, adscripción, microrregión y estatus vigente, acompañados de la versión pública
del nombramiento u oficio correspondiente.
Nivel máximo de estudios, carrera o programa cursado, institución educativa emisora, tipo de documento
presentado para acreditar escolaridad, fecha de expedición y número de cédula profesional cuando
exista, sea requisito del puesto y proceda su publicidad.
Versión pública de los certificados, constancias de terminación, títulos, grados, cédulas o comprobantes
académicos incorporados al expediente para acreditar el perfil.
Deberán conservarse visibles el nombre, nivel académico, carrera o programa, institución educativa,
fecha de emisión y folio o elemento necesario para verificar el documento, testando CURP, domicilio,
firmas, fotografías, matrículas y demás datos confidenciales.
Perfil, profesiograma, catálogo o requisito de escolaridad aplicado específicamente al ingreso,
nombramiento, cambio de categoría o permanencia de cada persona.
Dictamen, cédula, lista de cotejo, acuerdo, autorización o documento mediante el cual Recursos
Humanos u otra área determinó que la persona cumplía el perfil, indicando fecha, área y cargo de quien
revisó y autorizó.
Evidencia documental de las verificaciones efectuadas sobre autenticidad, registro o validez de sus
estudios: consultas, capturas, impresiones, folios, reportes, constancias, correos u oficios generados
mediante SIGED, Registro Nacional de Profesionistas o Dirección General de Profesiones, SIRVOES,
autoridad educativa estatal, universidad o institución emisora, u otra fuente.
Por cada verificación, informar conforme obre en registros: documento revisado, fuente consultada,
fecha, resultado, coincidencias o diferencias detectadas y área responsable.
Oficios, correos o solicitudes remitidos a universidades o instituciones emisoras para confirmar estudios,
así como las respuestas recibidas, en versión pública.
Documentos relacionados con aclaraciones, inconsistencias, imposibilidad de verificación, ausencia de
registro, regularización, sustitución de comprobantes, equivalencia, dispensa, excepción o autorización
para ocupar la plaza sin satisfacer literalmente algún requisito, cuando existan.
Revisiones posteriores, actualizaciones, auditorías, observaciones o acciones correctivas relacionadas</t>
  </si>
  <si>
    <t>Bajo la denominación operativa PIDA, solicito información pública relacionada con los vehículos propios,
arrendados, prestados, asignados o utilizados institucionalmente por el IEEA durante 2026 al corte
disponible.
Solicito:
Inventario o relación de unidades, indicando marca, submarca, modelo, año, tipo, número económico,
situación jurídica y condición de propia, arrendada, prestada o bajo otra modalidad.
Contratos de arrendamiento, comodato, prestación de servicios vehiculares o instrumentos equivalentes,
con sus anexos, montos, vigencias, proveedores, garantías y modificaciones.
Relación de unidades asignadas, indicando:
a) número económico;
b) área de adscripción;
c) cargo y nombre de la persona resguardante o usuaria institucional;
d) fecha de asignación;
e) modalidad de uso;
f) documento que sustenta la necesidad institucional de la asignación.
Versiones públicas de resguardos, oficios de asignación, solicitudes, dictámenes, autorizaciones o
documentos que justifiquen la disponibilidad de cada unidad para determinada área, función o comisión.
Bitácoras de uso, kilometraje, comisiones, destinos, consumo de combustible y personas autorizadas
para conducir.
Relación de tarjetas, vales o mecanismos de combustible, montos autorizados, consumos mensuales y
conciliaciones realizadas.
Pólizas de seguro vigentes, coberturas generales, deducibles, aseguradora, vigencia y unidades
amparadas.
Expedientes de mantenimiento, reparaciones, verificaciones, servicios, llantas, refacciones, siniestros,
robos, pérdidas, multas y deducibles pagados.
Documentos sobre vehículos con dispositivo de localización, indicando únicamente la existencia del
control, proveedor, vigencia y política de uso, sin solicitar ubicación en tiempo real, credenciales ni
información que comprometa la seguridad.
Nombre y cargo de las personas responsables de autorizar asignaciones, administrar combustible,
controlar resguardos, validar bitácoras, autorizar reparaciones y gestionar seguros.
No se solicita que el Instituto elabore ahora una explicación sobre la conveniencia de cada vehículo. Se
solicitan los oficios, dictámenes, resguardos, autorizaciones o documentos existentes que sustenten su
asignación y uso.</t>
  </si>
  <si>
    <t>Bajo la denominación operativa PIDA, solicito información pública relacionada con el cumplimiento de
medidas de seguridad, protección civil, prevención de incendios, evacuación, higiene y mantenimiento
del inmueble utilizado como oficinas centrales del IEEA durante 2026 al corte disponible.
Solicito:
Programa Interno de Protección Civil, plan de contingencias, plan de emergencias o documento
equivalente vigente.
Dictámenes, vistos buenos, constancias, licencias, inspecciones, verificaciones o autorizaciones emitidas
por Protección Civil, bomberos, autoridad municipal, autoridad laboral, unidad verificadora o instancia
competente.
Dictámenes o revisiones en materia:
a) estructural;
b) instalaciones eléctricas;
c) instalaciones de gas, cuando existan;
d) prevención de incendios;
e) condiciones de seguridad e higiene;
f) accesibilidad y rutas de evacuación.
Inventario o relación de extintores, detectores de humo, alarmas, luces de emergencia, botiquines,
señalización y demás equipo, indicando cantidades, tipo, fecha de mantenimiento, recarga, revisión o
sustitución.
No se solicitan planos detallados, ubicación exacta de dispositivos, cámaras, controles de acceso ni
información cuya divulgación comprometa la seguridad del inmueble.
Evidencia documental de que existen rutas de evacuación, salidas de emergencia, señalización y punto
de reunión, indicando fecha de instalación, revisión o actualización.
Integración de brigadas internas, indicando nombre y cargo institucional de sus integrantes, función
asignada y constancias de capacitación, en versión pública.
Reportes y actas de simulacros realizados durante 2026, incluyendo fecha, hipótesis, participantes,
incidencias, tiempo de evacuación y acciones de mejora.
Contratos, facturas y órdenes de servicio relacionados con mantenimiento de extintores, alarmas,
detectores, señalización, instalaciones eléctricas y demás medidas de seguridad.
Reportes de accidentes, incidentes, conatos de incendio, evacuaciones, fallas o riesgos detectados
durante 2026, en versión pública.
Documentos donde consten observaciones pendientes, incumplimientos, recomendaciones y acciones
correctivas, así como el área y cargo responsable de atenderlas.
Póliza de responsabilidad civil, seguro del inmueble o cobertura equivalente, cuando exista.</t>
  </si>
  <si>
    <t xml:space="preserve">Bajo la denominación operativa PIDA, solicito información pública que obre en archivos del IEEA
respecto de las personas servidoras públicas que durante 2026 al corte disponible hayan desempeñado
funciones de dirección, coordinación, autorización, validación, supervisión, administración de sistemas o
ejecución operativa en las unidades responsables de:
recursos materiales o servicios generales;
recursos humanos, personal o nómina;
informática y administración de sistemas;
planeación y consolidación de resultados;
expedientes, subsidios o pagos de PVS;
acreditación y certificación.
Respecto de cada persona solicito:
Nombre completo, cargo, plaza, categoría, nivel, adscripción, funciones y periodo en que desempeñó
dichas responsabilidades.
Nombramiento, contrato, oficio de adscripción, comisión, encargo o documento equivalente, en versión
pública.
Perfil, catálogo o descripción del puesto aplicable.
Nivel máximo de estudios, carrera o área de formación, experiencia requerida y experiencia acreditada
para el puesto.
Tipo de comprobante académico integrado al expediente y versión pública del documento utilizado para
acreditar el perfil.
Dictamen, cédula, lista de cotejo, autorización o documento mediante el cual se determinó el
cumplimiento del perfil.
Evidencia de validación de estudios realizada mediante SIGED, Registro Nacional de Profesionistas,
autoridad educativa, institución emisora u otra fuente, cuando dicha validación se haya efectuado.
No se solicita que el Instituto practique ahora nuevas verificaciones. Se requieren los documentos y
resultados previamente generados.
Altas, bajas y modificaciones salariales
Solicito también:
Manuales, procedimientos, diagramas, matrices de responsabilidad o documentos que regulen las altas,
bajas, cambios de adscripción, promociones, modificaciones de categoría, nivel o salario y demás
movimientos de personal.
Nombre y cargo de las personas responsables de:
a) solicitar el movimiento;
b) revisar su procedencia;
c) autorizarlo;
d) capturarlo en el sistema de recursos humanos;
</t>
  </si>
  <si>
    <t>Bajo la denominación operativa PIDA, solicito información pública relacionada con la administración,
control de accesos y trazabilidad de los sistemas SASA, SIGA, SAEL y cualquier otro sistema utilizado
por el IEEA para registrar, modificar, validar, consolidar o reportar información de educandos,
actividades, resultados, acreditaciones, certificaciones o pagos durante 2026 al corte disponible.
Solicito:
Inventario de sistemas utilizados, indicando nombre, finalidad, área propietaria de la información, área
administradora técnica y áreas usuarias.
Manuales, lineamientos, procedimientos y diagramas generales del flujo de información entre los
sistemas y las áreas de Informática, Planeación, PVS, Acreditación y Coordinaciones de Zona.
Catálogo de perfiles, roles y permisos, indicando qué operaciones permite cada rol, sin revelar
contraseñas, configuraciones de seguridad, direcciones IP o información que exponga vulnerabilidades.
Matriz o documento de segregación de funciones, identificando qué roles pueden:
a) dar de alta registros;
b) modificar datos;
c) validar resultados;
d) autorizar correcciones;
e) cancelar o revertir operaciones;
f) emitir o reexpedir certificados;
g) generar reportes para pagos.
Relación de cuentas de usuario altas, bajas o modificadas en 2026, indicando identificador
correlacionable, cargo, área, rol, fecha de alta, baja o modificación y autoridad que la autorizó.
Documentos de autorización y ejecución de dichas altas, bajas o cambios de privilegios.
Existencia de cuentas genéricas, compartidas, de servicio, administrador o acceso privilegiado, indicando
controles, responsables y revisiones efectuadas, sin proporcionar credenciales.
Política de conservación de bitácoras y relación de eventos críticos registrados, incluyendo altas,
modificaciones, correcciones, cancelaciones, reversos y reexpediciones.
Reportes mensuales agregados por sistema, zona, rol y tipo de evento, sin datos personales de
educandos.
Revisiones periódicas de permisos, usuarios inactivos, accesos fuera del periodo laboral e
incompatibilidades de funciones detectadas.
Incidentes, fallas, accesos no autorizados, alteraciones, pérdida de información, restauraciones o
solicitudes de soporte registradas en 2026, así como medidas correctivas.
Auditorías, revisiones, diagnósticos o evaluaciones de seguridad, integridad, exactitud y validez de los
datos.
No se solicitan contraseñas, llaves, códigos fuente, direcciones IP, topología de red, ubicación de
servidores ni detalles que faciliten intrusiones. Se requieren documentos de gobernanza, roles,
autorizaciones, bitácoras y resultados de control.</t>
  </si>
  <si>
    <t xml:space="preserve">Bajo la denominación operativa PIDA, solicito información pública relacionada con el procedimiento
mediante el cual los resultados educativos y operativos son consolidados, validados y utilizados para
determinar, autorizar y tramitar pagos, subsidios, apoyos o estímulos a personas identificadas como PVS
durante 2026 al corte disponible.
Solicito:
Manuales, reglas, fórmulas, tablas, tabuladores, lineamientos o criterios utilizados para convertir
actividades o productos en montos de pago.
Definición institucional de cada producto o indicador utilizado, incluyendo alfabetización, módulos,
exámenes, UCN, incorporaciones, acreditaciones, certificados u otros conceptos.
Calendarios de corte, fechas de extracción, validación, cierre, corrección, autorización y pago.
Diagrama, procedimiento o documentos que identifiquen las etapas y los cargos responsables de:
a) capturar resultados;
b) extraer información;
c) consolidarla;
d) revisarla;
e) corregirla;
f) validar productos;
g) calcular montos;
h) autorizar pagos;
i) ejecutar pagos;
j) conciliar resultados.
Bases, reportes o concentrados mensuales por PVS, zona y figura, indicando mediante nombre en
versión pública o identificador estable:
a) periodo;
b) productos atribuidos;
c) cantidad por producto;
d) monto calculado;
e) monto autorizado;
f) monto pagado;
g) fecha de pago;
h) estatus;
i) ajustes, rechazos o cancelaciones.
Documentos fuente remitidos por Planeación al área encargada de PVS o pagos.
Documentos mediante los cuales PVS revisó, aceptó, modificó o rechazó los resultados recibidos.
Autorizaciones, listas de pago, pólizas, transferencias, CFDI, reportes financieros o documentos
equivalentes, en versión pública y sin datos bancarios.
Registros de ajustes, pagos retroactivos, cancelaciones, reintegros, duplicidades, diferencias o
correcciones realizadas durante 2026.
</t>
  </si>
  <si>
    <t>Bajo la denominación operativa PIDA, solicito información pública que obre en archivos del IEEA
respecto de la supervisión, autorizaciones, instrucciones y actuaciones de la persona titular de la
Coordinación de Zona 2401 en relación con:
-Julia Guadalupe Rosales López.
-Luciano Rosales López.
La presente solicitud excluye expresamente a Miguel Ángel López Martínez y Omar Eloy Morales Noyola.
Periodo: ejercicios 2021, 2022, 2023, 2024, 2025 y 2026 al corte disponible.
Solicito:
Identificar a la persona o personas que ocuparon la Coordinación de Zona 2401 durante dicho periodo,
señalando fechas del encargo y funciones de supervisión respecto de Técnicos Docentes.
Manuales, perfiles, lineamientos o documentos que establezcan las facultades del Coordinador de Zona
para asignar, autorizar, supervisar, evaluar, corregir o reportar actividades de Técnicos Docentes.
Oficios de adscripción, asignación territorial, microrregiones, módulos, plazas comunitarias, círculos de
estudio, PVS o actividades correspondientes a cada una de las tres personas, indicando quién solicitó,
autorizó y notificó cada asignación.
Permisos, autorizaciones, comisiones, cambios de horario o adscripción, sustituciones, encargos e
instrucciones emitidos, firmados, avalados o registrados por la Coordinación de Zona respecto de cada
persona.
Documentos que indiquen si cualquiera de las tres personas estaba autorizada para:
a) recibir, resguardar, gestionar o entregar certificados, constancias o documentación educativa;
b) recibir dinero, cuotas, aportaciones o pagos de educandos o PVS;
c) intervenir en altas, bajas, permanencia o asignación de PVS;
d) asignar plazas, microrregiones, círculos de estudio o actividades;
e) validar productos, resultados, UCN, exámenes o información utilizada para pagos.
Cuando no exista autorización para alguna de estas actividades, solicito el documento que identifique
quién sí se encontraba facultado.
Informes, bitácoras, reportes de actividades, cédulas de seguimiento, listas de asistencia y controles
entregados por cada persona a la Coordinación de Zona, incluyendo acuses, validaciones,
observaciones o instrucciones de quien supervisó.
Circulares, oficios o instrucciones relacionadas con:
a) gratuidad de los servicios educativos;
b) prohibición o autorización de cobros;
c) manejo y entrega de certificados;</t>
  </si>
  <si>
    <t>Bajo la denominación operativa PIDA, solicito información pública que obre en los archivos del Instituto
Estatal de Educación para Adultos de San Luis Potosí —IEEA— respecto de la persona que ocupa
actualmente el cargo de Coordinador de Zona 2401.
Como referencia para facilitar la búsqueda, en documentación previamente localizada aparece el nombre
de Marco Antonio Godínez de Santiago; no obstante, solicito que el Instituto confirme quién ocupa
formalmente el cargo a la fecha de respuesta.
Periodo: desde la fecha de ingreso o designación de la persona titular y hasta la fecha de respuesta.
Solicito:
Nombre completo, cargo, clave, categoría, nivel, tipo de nombramiento, fecha de ingreso al IEEA, fecha
de inicio en la Coordinación de Zona 2401 y estatus vigente.
Versión pública del nombramiento, oficio de designación, comisión, encargo o documento que sustente el
ejercicio del cargo.
Perfil, profesiograma, catálogo, ficha o descripción del puesto vigente en la fecha de designación y el
vigente a la fecha de respuesta, indicando:
a) escolaridad mínima;
b) carrera o área de formación;
c) experiencia requerida;
d) conocimientos y competencias;
e) demás requisitos aplicables.
Nivel máximo de estudios registrado, carrera o programa cursado, institución educativa emisora, tipo de
comprobante académico presentado, fecha de expedición, título o grado obtenido y número de cédula
profesional cuando exista, sea aplicable y proceda su publicidad.
Versión pública de los certificados, constancias, títulos, grados, cédulas o comprobantes académicos
incorporados al expediente para acreditar el perfil.
Deberán conservarse visibles el nombre, nivel académico, carrera o programa, institución educativa,
fecha de emisión y folio o elemento verificable, testando exclusivamente datos confidenciales.
Dictamen, cédula, lista de cotejo, evaluación, acuerdo o autorización mediante la cual se determinó que
la persona cumplía con el perfil, indicando fecha, área y cargo de quien revisó y autorizó.
Evidencia documental de las verificaciones realizadas sobre autenticidad, registro o validez de los
estudios mediante:
a) SIGED;
b) Registro Nacional de Profesionistas o Dirección General de Profesiones;
c) SIRVOES;
d) autoridad educativa estatal;</t>
  </si>
  <si>
    <t xml:space="preserve">Bajo la denominación operativa PIDA, solicito información pública que obre en archivos del Instituto
Estatal de Educación para Adultos de San Luis Potosí —IEEA— para reconstruir documentalmente la
cadena de supervisión, autorización, validación, corrección y reporte de la Coordinación de Zona 2401
durante 2024, 2025 y 2026 al corte disponible.
Como referencia, documentación institucional previamente localizada identifica a Marco Antonio Godínez
de Santiago como Coordinador de Zona 2401. Solicito confirmar titularidad y periodos. Su nombre
también aparece en antecedentes documentales previamente utilizados para verificación de adscripción
y perfil.
Respecto de Julia Guadalupe Rosales López, Luciano Rosales López y Omar Eloy Morales Noyola
—excluyendo a Miguel Ángel López Martínez— solicito:
Manuales, perfiles y lineamientos que definan las facultades del Coordinador sobre Técnicos Docentes,
PVS, metas, resultados educativos, incidencias, certificados y supervisión.
Oficios, correos, minutas, cédulas o registros mediante los cuales el Coordinador haya solicitado,
autorizado, avalado, recibido, validado, modificado o remitido:
a) altas, bajas o sustituciones de PVS;
b) asignaciones de microrregión, plaza, círculo o territorio;
c) metas o cargas de trabajo;
d) alfabetización, módulos, exámenes, UCN, acreditaciones o certificados.
Reportes, concentrados o bitácoras recibidos o validados por la Coordinación y los remitidos a
Planeación, PVS, Acreditación, Servicios Educativos, Dirección General u otra área, conservando fecha,
emisor, receptor, periodo y resultado.
Correos u oficios mediante los cuales esas áreas hayan solicitado aclarar, corregir, confirmar, cancelar o
modificar resultados, PVS, certificados o productos, junto con las respuestas y soportes remitidos por la
Coordinación.
Registros de ajustes posteriores a cierres mensuales, indicando fecha, concepto afectado, motivo, área
solicitante, cargo de quien autorizó y evidencia del cambio.
Documentos que indiquen si los tres Técnicos Docentes estaban facultados para recibir o entregar
certificados; intervenir en altas, bajas o asignaciones de PVS; validar actividades o productos; o recibir
dinero, cuotas o aportaciones. Si no lo estaban, identificar qué cargo sí tenía esa facultad.
Circulares, instrucciones y constancias de conocimiento sobre gratuidad de servicios, prohibición de
cobros, manejo de certificados, incorporación o permanencia de PVS y reporte de incidencias.
Quejas, actas, reportes, correos o incidencias recibidas por la Coordinación relacionadas con posibles
cobros, condicionamiento de certificados, PVS o actuación de las tres personas; y los documentos que
acrediten qué hizo la Coordinación: aclaración, supervisión, requerimiento o remisión a superior, Jurídico,
Recursos Humanos, OIC u otra instancia. Entregar versión pública protegiendo a denunciantes y
terceros.
Bitácoras, cédulas e informes de supervisión o visitas sobre actividades, territorios, PVS, productos
educativos o certificados vinculados con las tres personas, indicando fecha, objeto, resultado y
seguimiento.
Informes o comunicaciones mediante las cuales el Coordinador haya reportado a superiores problemas,
diferencias, incidencias o riesgos de la Zona 2401.
</t>
  </si>
  <si>
    <t>Bajo la denominación operativa PIDA, solicito información pública que obre en archivos del Instituto
Estatal de Educación para Adultos de San Luis Potosí —IEEA— relacionada con las siguientes personas,
señaladas como posibles Técnicos Docentes o personal operativo:
Laura Patricia Ortega Segura
José Luis González Patiño
Pedro Antonio González García
Periodo: 2024, 2025 y 2026 al corte disponible.
Solicito:
Confirmar por cada persona: cargo, clave, categoría, adscripción, Coordinación de Zona, microrregión o
territorio asignado, fecha de inicio y, en su caso, conclusión de funciones, así como nombre y cargo de
quien ejercía su supervisión.
Versiones públicas de nombramientos, adscripciones, comisiones, cambios de microrregión, encargos o
documentos equivalentes.
Manuales, lineamientos o procedimientos que definan sus funciones respecto de PVS, educandos,
metas, productos educativos, exámenes, UCN, acreditaciones, certificados y supervisión territorial.
Oficios, correos, minutas, cédulas o registros mediante los cuales se hayan solicitado, autorizado,
avalado, recibido, validado, modificado o remitido respecto de dichas personas:
a) altas, bajas o sustituciones de PVS;
b) asignaciones de plaza, microrregión, círculo de estudio o territorio;
c) metas o cargas de trabajo;
d) alfabetización, módulos, exámenes, UCN, acreditaciones o certificados.
Reportes, bitácoras o concentrados de resultados elaborados, entregados o validados respecto de cada
persona, identificando fecha, periodo, productos reportados y área que los recibió o validó.
Correos u oficios mediante los cuales Coordinación de Zona, Planeación, PVS, Acreditación, Servicios
Educativos u otra área haya solicitado aclarar, corregir, confirmar, cancelar o modificar información
relacionada con sus actividades, junto con las respuestas y soportes correspondientes.
Registros de ajustes posteriores a cierres mensuales vinculados con metas, productos, PVS, UCN,
acreditaciones o certificados, indicando fecha, motivo, área solicitante, cargo de quien autorizó y
evidencia del cambio.
Documentos que indiquen si cualquiera de las tres personas estaba facultada para:
a) recibir, resguardar, gestionar o entregar certificados;
b) intervenir en altas, bajas, incorporación, asignación o permanencia de PVS;
c) asignar plazas, microrregiones, círculos de estudio o actividades;
d) validar productos utilizados para determinar pagos;
e) recibir dinero, cuotas, aportaciones, depósitos, transferencias o cualquier pago de educandos, PVS o
terceros.
Si alguna de estas facultades no les correspondía, identificar el cargo o área formalmente competente.
Manuales, tarifas, circulares o instrucciones que indiquen si existe algún cobro autorizado por:
a) expedición, reposición, gestión o entrega de certificados;</t>
  </si>
  <si>
    <t>Bajo la denominación operativa PIDA, solicito información pública que obre en archivos del Instituto
Estatal de Educación para Adultos de San Luis Potosí —IEEA— relacionada con la intervención del
Departamento de Planeación y de la oficina, jefatura o unidad encargada de Presupuesto en la
programación, modificación, validación, registro, conciliación y seguimiento de recursos públicos durante
2024, 2025 y 2026 al corte disponible.
Como referencias de búsqueda se señalan a Damaris Lizbeth Aguilar Reyna, identificada por la persona
solicitante como Jefa del Departamento de Planeación, y Ana María Torres Medina, identificada como
Jefa de Oficina de Presupuesto. Solicito confirmar cargos, adscripción, periodos y funciones, sin asumir
su vigencia actual.
Solicito:
Versiones públicas de nombramientos, adscripciones, perfiles, manuales, organigrama y documentos
que definan las facultades de ambas personas y la relación jerárquica y funcional entre Planeación y
Presupuesto.
Manual, matriz o procedimiento que identifique qué cargos pueden solicitar, revisar, calcular, validar,
autorizar, capturar, modificar, cancelar, conciliar y cerrar operaciones presupuestales, así como los
sistemas utilizados.
Reportes, auxiliares, concentrados o exportes existentes sobre adecuaciones, ampliaciones,
reducciones, transferencias, recalendarizaciones, suficiencias, reservas, compromisos, reintegros,
economías, cancelaciones y demás movimientos tramitados por Planeación o Presupuesto, conservando
cuando obre: folio, fecha, tipo, programa/fuente/partida, monto anterior, importe modificado, monto
resultante, área solicitante, responsables de solicitar, revisar, autorizar y capturar, sistema y documento
soporte.
Versiones públicas de solicitudes, oficios, formatos, dictámenes, suficiencias, autorizaciones, pólizas,
cédulas o soportes de dichos movimientos, incluyendo operaciones posteriores al cierre, retroactivas,
manuales, extraordinarias, canceladas, sustituidas o reprocesadas.
Reportes mensuales de presupuesto aprobado, modificado, comprometido, devengado, ejercido y
pagado; conciliaciones con Contabilidad, Finanzas/Tesorería y, cuando existan, PVS, nómina o
adquisiciones; diferencias detectadas, ajustes y documentos de regularización.
Correos, oficios, minutas o reportes mediante los cuales Planeación o Presupuesto hayan solicitado o
recibido aclaraciones, correcciones, cambios de cifras, redistribuciones o modificaciones de recursos,
junto con respuestas y evidencia de autorización.
Reportes, consultas, exportes o registros existentes que permitan identificar operaciones en las que
Damaris Lizbeth Aguilar Reyna o Ana María Torres Medina aparezcan como solicitante, revisora,
validadora, autorizadora, responsable de captura, conciliación o firmante, conservando folio, fecha, tipo
de operación, monto y soporte cuando obre.
Registros de operaciones rechazadas, devueltas, duplicadas, canceladas, corregidas o modificadas
después de validación o cierre, indicando conforme obre la causa asentada, responsable de autorizar el
cambio y efecto presupuestal.
Auditorías, observaciones, recomendaciones, aclaraciones, acciones correctivas o revisiones de 2024-
2026 relacionadas con Planeación, Presupuesto, modificaciones presupuestales, conciliaciones o
ejercicio del gasto.</t>
  </si>
  <si>
    <t>Bajo la denominación operativa PIDA, solicito información pública que obre en archivos del Instituto
Estatal de Educación para Adultos de San Luis Potosí —IEEA— relacionada con las personas servidoras
públicas que durante 2024, 2025 y 2026 al corte disponible hayan ocupado una plaza de base
denominada JEFE DE OFICINA, clave B28152, o equivalente institucional.
Solicito:
Relación de personas con plaza B28152, indicando nombre, adscripción, funciones efectivamente
asignadas, centro de trabajo y periodo correspondiente.
Manuales, condiciones generales de trabajo, lineamientos, acuerdos, circulares, tabuladores o
documentos que establezcan los apoyos económicos, materiales u operativos a los que pueden acceder
las personas con dicha plaza para cumplir sus funciones.
Documentos que regulen el otorgamiento de:
a) viáticos y gastos de camino;
b) transporte, combustible o pasajes;
c) compensaciones o mejoras económicas;
d) telefonía o comunicaciones;
e) equipo, herramientas y materiales de trabajo;
f) alimentación, hospedaje u otros gastos derivados de comisiones oficiales;
g) cualquier apoyo adicional relacionado con el desempeño institucional.
Relación de solicitudes de dichos apoyos formuladas por personas B28152 durante el periodo, indicando
fecha, concepto, monto solicitado, área solicitante, decisión adoptada y cargo de quien autorizó, negó o
determinó su improcedencia.
Versiones públicas de oficios, formatos, respuestas, negativas, autorizaciones parciales, dictámenes,
suficiencias presupuestales o documentos mediante los cuales se haya determinado no otorgar, reducir,
limitar o diferir alguno de esos apoyos.
Relación de comisiones, traslados o actividades oficiales realizadas por personas B28152 fuera de su
centro habitual de trabajo, indicando destino general, objeto, duración y si se otorgaron viáticos,
transporte u otro apoyo. Cuando no se haya otorgado apoyo, entregar el documento existente que
sustente dicha determinación.
Documentos que establezcan si los apoyos dependen de la clave de plaza, tipo de nombramiento,
base/confianza, función desempeñada, comisión, nivel jerárquico, disponibilidad presupuestal u otro
criterio, identificando las reglas aplicables.
Estudios, propuestas, solicitudes presupuestales, minutas, planteamientos sindicales, peticiones del
personal, informes o documentos relacionados con la creación, ampliación o mejora de apoyos
económicos y materiales para personal con plaza B28152.
Quejas, reportes o comunicaciones institucionales donde se haya planteado falta de viáticos, transporte,
herramientas, materiales o recursos suficientes para cumplir actividades oficiales, así como la respuesta
o medida adoptada.
Documentos donde conste si el IEEA ha identificado casos en que personal B28152 haya debido
anticipar o cubrir con recursos propios gastos necesarios para actividades institucionales, así como
mecanismos de reembolso, regularización o prevención existentes.
Presupuesto autorizado, modificado y ejercido durante 2024-2026 para viáticos, pasajes, ayudas,
compensaciones, apoyos de trabajo u otros conceptos susceptibles de utilizarse en beneficio del
personal B28152, en el nivel de desagregación existente.</t>
  </si>
  <si>
    <t>Bajo la denominación operativa PIDA, solicito información pública que obre en archivos del Instituto
Estatal de Educación para Adultos de San Luis Potosí —IEEA— relacionada con Lucía Venzor López,
señalada como posible Analista Administrativo, sin asumir como definitivos su cargo, adscripción o
ámbito de actuación.
Periodo: 2020, 2021, 2022, 2023, 2024, 2025 y 2026 al corte disponible.
Solicito:
Confirmar nombre completo, cargo, plaza, clave, categoría, nivel, adscripción, fecha de ingreso, periodo
en el puesto y superior jerárquico, acompañando versión pública de nombramiento, adscripción, comisión
o documento equivalente.
Perfil, catálogo, manual, profesiograma o documento que establezca sus funciones, responsabilidades y
facultades, particularmente respecto de acreditación, certificación, exámenes, UCN, expedientes
educativos, emisión, entrega, corrección, cancelación o reexpedición de certificados.
Identificar las Coordinaciones de Zona, regiones, oficinas o unidades respecto de las cuales haya tenido
funciones de recepción, revisión, validación, seguimiento, autorización, control o enlace en materia de
acreditación y certificación.
Documentos que indiquen si está o estuvo facultada para:
a) validar o corregir información educativa;
b) autorizar o solicitar correcciones;
c) revisar exámenes, UCN o acreditaciones;
d) intervenir en emisión, cancelación, corrección o reexpedición de certificados;
e) recibir o entregar certificados;
f) validar expedientes;
g) generar, modificar o confirmar reportes utilizados por otras áreas.
Si alguna función no le corresponde, identificar el cargo o área formalmente competente.
Oficios, correos, minutas, cédulas, bitácoras, reportes o registros mediante los cuales Lucía Venzor
López haya solicitado, recibido, revisado, validado, corregido, rechazado, autorizado, remitido o dado
seguimiento a trámites de acreditación o certificación.
Relación o reporte existente de operaciones en las que aparezca como responsable, revisora, validadora,
autorizadora, enlace o destinataria, indicando cuando obre: fecha, Coordinación de Zona, tipo de trámite,
estatus, acción realizada y área de origen/destino, sin datos personales de educandos.
Registros de correcciones, cancelaciones, reexpediciones, aclaraciones, rechazos, duplicidades o
modificaciones posteriores a validación o cierre, indicando fecha, motivo asentado, área solicitante, cargo
que autorizó y evidencia del movimiento.
Correos u oficios remitidos entre dicha persona y Coordinaciones de Zona, Servicios Educativos,</t>
  </si>
  <si>
    <t>Bajo la denominación operativa PIDA, solicito información pública que obre en archivos del Instituto
Estatal de Educación para Adultos de San Luis Potosí - IEEA - respecto de las siguientes personas:
José Luis Castro Castillo
Velia Guadalupe Castro Granja
David Emmanuel Aguilar Castro
Cristian Ossiel Palomo Jalomo
Marco Antonio Godínez de Santiago
Jesús Agustín Martínez Morales
Eduardo Hervert Casas
René Castro Castillo
Blanca Aurora Castro Castillo
Periodo: desde el ingreso de cada persona al Instituto y hasta su baja o fecha de respuesta.
Solicito:
1. Confirmar respecto de cada persona si ha tenido relación laboral, contractual, de comisión, confianza,
base, honorarios o cualquier otra con el IEEA, indicando cargo, plaza, categoría, adscripción, fecha de
ingreso, cambios de puesto y, en su caso, baja.
2. Versiones públicas de nombramientos, contratos, altas, bajas, cambios de adscripción, promociones,
encargos, comisiones y modificaciones de categoría o nivel.
3. Documentos del procedimiento mediante el cual cada persona ingresó o fue designada, incluyendo
solicitud de contratación o nombramiento, propuesta, perfil requerido, currículum, evaluación, dictamen
de cumplimiento, autorización y cargo de las personas que intervinieron en la propuesta, revisión y
autorización.
4. Identificar documentalmente si la Dirección General intervino en la propuesta, selección, designación,
contratación, promoción, cambio de adscripción, incremento de remuneración o asignación de funciones
de cualquiera de las personas señaladas, entregando los oficios, correos, acuerdos, minutas,
instrucciones o autorizaciones existentes.
5. Relación de remuneraciones, compensaciones, estímulos, mejoras económicas, viáticos, apoyos
extraordinarios, vehículos, telefonía, equipos, gastos de representación u otros beneficios institucionales
otorgados a cada persona durante su permanencia, indicando concepto, periodo, monto y documento de
autorización.
6. Solicitudes, autorizaciones o negativas relacionadas con dichos beneficios, identificando el cargo de
quien solicitó, revisó y autorizó.
7. Procedimientos, formatos o controles utilizados por el Instituto para identificar posibles conflictos de
interés, relaciones familiares, personales, profesionales o de negocios entre personas que intervienen en
contrataciones, nombramientos, promociones o autorizaciones.
8. Declaraciones, avisos, excusas, recusaciones, abstenciones, determinaciones o documentos
existentes relacionados con posibles conflictos de interés en los que aparezca cualquiera de las
personas señaladas o el titular de la Dirección General, en versión pública.
9. Documentos institucionales existentes relacionados con permisos, licencias, separaciones temporales,
excusas o medidas adoptadas por actividades políticas o partidistas que pudieran generar
incompatibilidad o conflicto con funciones públicas. No se solicita afiliación política, preferencia electoral,
voto ni información privada de militancia.
10. Auditorías, revisiones, observaciones, aclaraciones o acciones correctivas relacionadas con los
procesos de ingreso, nombramiento, nómina, beneficios, promociones o posibles conflictos de interés
vinculados con cualquiera de las personas señaladas.</t>
  </si>
  <si>
    <t>31/08/2026</t>
  </si>
  <si>
    <t>03/09/2026</t>
  </si>
  <si>
    <t>02/09/2026</t>
  </si>
  <si>
    <t>Respuesta en PNT</t>
  </si>
</sst>
</file>

<file path=xl/styles.xml><?xml version="1.0" encoding="utf-8"?>
<styleSheet xmlns="http://schemas.openxmlformats.org/spreadsheetml/2006/main">
  <fonts count="17">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7" fillId="6" borderId="0" xfId="0" applyFont="1" applyFill="1" applyAlignment="1"/>
    <xf numFmtId="0" fontId="7" fillId="6" borderId="0" xfId="0" applyFont="1" applyFill="1" applyAlignment="1">
      <alignment vertical="center"/>
    </xf>
    <xf numFmtId="14" fontId="7" fillId="6" borderId="0" xfId="0" applyNumberFormat="1" applyFont="1" applyFill="1" applyAlignment="1">
      <alignment horizontal="left" vertical="top"/>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42"/>
  <sheetViews>
    <sheetView showGridLines="0" topLeftCell="A22" workbookViewId="0">
      <selection activeCell="E27" sqref="E27"/>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43" t="s">
        <v>2</v>
      </c>
      <c r="D1" s="43"/>
      <c r="E1" s="43"/>
    </row>
    <row r="2" spans="1:5" ht="85.5" customHeight="1">
      <c r="A2" s="14">
        <v>34</v>
      </c>
      <c r="B2" s="14" t="s">
        <v>3</v>
      </c>
      <c r="C2" s="42" t="s">
        <v>4</v>
      </c>
      <c r="D2" s="42"/>
      <c r="E2" s="42"/>
    </row>
    <row r="3" spans="1:5" ht="64.5" customHeight="1">
      <c r="A3" s="14">
        <v>54</v>
      </c>
      <c r="B3" s="14" t="s">
        <v>5</v>
      </c>
      <c r="C3" s="42" t="s">
        <v>6</v>
      </c>
      <c r="D3" s="42"/>
      <c r="E3" s="42"/>
    </row>
    <row r="4" spans="1:5" ht="69" customHeight="1">
      <c r="A4" s="14">
        <v>54</v>
      </c>
      <c r="B4" s="14" t="s">
        <v>7</v>
      </c>
      <c r="C4" s="42" t="s">
        <v>8</v>
      </c>
      <c r="D4" s="42"/>
      <c r="E4" s="42"/>
    </row>
    <row r="10" spans="1:5" ht="15.75">
      <c r="B10" s="41" t="s">
        <v>46</v>
      </c>
      <c r="C10" s="41"/>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35" t="s">
        <v>60</v>
      </c>
    </row>
    <row r="23" spans="2:3">
      <c r="B23" s="12">
        <v>11</v>
      </c>
      <c r="C23" s="11" t="s">
        <v>61</v>
      </c>
    </row>
    <row r="24" spans="2:3">
      <c r="B24" s="39">
        <v>12</v>
      </c>
      <c r="C24" s="40" t="s">
        <v>59</v>
      </c>
    </row>
    <row r="26" spans="2:3" ht="15.75">
      <c r="B26" s="41" t="s">
        <v>45</v>
      </c>
      <c r="C26" s="41"/>
    </row>
    <row r="28" spans="2:3">
      <c r="B28" s="24" t="s">
        <v>20</v>
      </c>
      <c r="C28" s="11" t="s">
        <v>10</v>
      </c>
    </row>
    <row r="29" spans="2:3">
      <c r="B29" s="12">
        <v>1</v>
      </c>
      <c r="C29" s="11" t="s">
        <v>21</v>
      </c>
    </row>
    <row r="30" spans="2:3">
      <c r="B30" s="12">
        <v>2</v>
      </c>
      <c r="C30" s="11" t="s">
        <v>22</v>
      </c>
    </row>
    <row r="31" spans="2:3">
      <c r="B31" s="12">
        <v>3</v>
      </c>
      <c r="C31" s="11" t="s">
        <v>23</v>
      </c>
    </row>
    <row r="34" spans="2:3" ht="15.75">
      <c r="B34" s="41" t="s">
        <v>47</v>
      </c>
      <c r="C34" s="41"/>
    </row>
    <row r="36" spans="2:3">
      <c r="B36" s="24" t="s">
        <v>48</v>
      </c>
      <c r="C36" s="11" t="s">
        <v>10</v>
      </c>
    </row>
    <row r="37" spans="2:3">
      <c r="B37" s="12">
        <v>1</v>
      </c>
      <c r="C37" s="11" t="s">
        <v>49</v>
      </c>
    </row>
    <row r="38" spans="2:3">
      <c r="B38" s="12">
        <v>2</v>
      </c>
      <c r="C38" s="11" t="s">
        <v>55</v>
      </c>
    </row>
    <row r="39" spans="2:3">
      <c r="B39" s="12">
        <v>3</v>
      </c>
      <c r="C39" s="11" t="s">
        <v>50</v>
      </c>
    </row>
    <row r="40" spans="2:3">
      <c r="B40" s="12">
        <v>4</v>
      </c>
      <c r="C40" s="11" t="s">
        <v>53</v>
      </c>
    </row>
    <row r="41" spans="2:3">
      <c r="B41" s="12">
        <v>5</v>
      </c>
      <c r="C41" s="35" t="s">
        <v>52</v>
      </c>
    </row>
    <row r="42" spans="2:3">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P48"/>
  <sheetViews>
    <sheetView showGridLines="0" tabSelected="1" zoomScale="90" zoomScaleNormal="90" workbookViewId="0">
      <selection activeCell="F5" sqref="F5"/>
    </sheetView>
  </sheetViews>
  <sheetFormatPr baseColWidth="10" defaultColWidth="9.140625" defaultRowHeight="12.75"/>
  <cols>
    <col min="1" max="1" width="19.42578125"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c r="A1" s="3" t="s">
        <v>24</v>
      </c>
      <c r="B1" s="21">
        <v>8</v>
      </c>
      <c r="C1" s="46" t="s">
        <v>25</v>
      </c>
      <c r="D1" s="47"/>
      <c r="F1" s="3" t="s">
        <v>26</v>
      </c>
      <c r="G1" s="9" t="s">
        <v>27</v>
      </c>
      <c r="H1" s="8">
        <f>COUNTIF(Formato!$L$10:$L$44,B1)</f>
        <v>19</v>
      </c>
      <c r="I1" s="48" t="s">
        <v>28</v>
      </c>
      <c r="J1" s="49"/>
      <c r="K1" s="49"/>
      <c r="L1" s="49"/>
    </row>
    <row r="2" spans="1:16" ht="29.25" customHeight="1" thickBot="1">
      <c r="B2" s="22" t="str">
        <f>IF(B1&gt;0, CHOOSE(B1,"Enero", "Febrero", "Marzo", "Abril", "Mayo", "Junio", "Julio", "Agosto","Septiembre","Octubre","Noviembre","Diciembre"),"Escriba arriba número de mes a reportar")</f>
        <v>Agosto</v>
      </c>
      <c r="F2" s="4"/>
      <c r="G2" s="10" t="s">
        <v>29</v>
      </c>
      <c r="H2" s="8">
        <f>COUNTIF(Formato!$M$10:$M$44,B1)</f>
        <v>13</v>
      </c>
      <c r="I2" s="48" t="s">
        <v>30</v>
      </c>
      <c r="J2" s="49"/>
      <c r="K2" s="49"/>
      <c r="L2" s="49"/>
    </row>
    <row r="3" spans="1:16" ht="18.75" thickBot="1">
      <c r="A3" s="3" t="s">
        <v>31</v>
      </c>
      <c r="B3" s="21">
        <v>2026</v>
      </c>
      <c r="D3" s="4"/>
      <c r="E3" s="16"/>
      <c r="F3" s="15"/>
      <c r="M3" s="25" t="s">
        <v>32</v>
      </c>
      <c r="N3" s="37"/>
    </row>
    <row r="4" spans="1:16" ht="32.25" customHeight="1">
      <c r="M4" s="26">
        <v>1</v>
      </c>
      <c r="N4" s="38" t="s">
        <v>33</v>
      </c>
    </row>
    <row r="5" spans="1:16" ht="77.25" thickBot="1">
      <c r="F5" s="11"/>
      <c r="M5" s="27">
        <v>2</v>
      </c>
      <c r="N5" s="36" t="s">
        <v>34</v>
      </c>
    </row>
    <row r="6" spans="1:16" ht="18" customHeight="1">
      <c r="A6" s="45" t="s">
        <v>35</v>
      </c>
      <c r="B6" s="45"/>
      <c r="C6" s="45"/>
      <c r="D6" s="45"/>
      <c r="E6" s="45"/>
      <c r="F6" s="45"/>
      <c r="G6" s="45"/>
      <c r="H6" s="45"/>
      <c r="I6" s="45"/>
    </row>
    <row r="7" spans="1:16">
      <c r="D7" s="50" t="s">
        <v>62</v>
      </c>
      <c r="E7" s="50"/>
      <c r="F7" s="50"/>
    </row>
    <row r="9" spans="1:16" s="2" customFormat="1" ht="44.25" customHeight="1" thickBot="1">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c r="A10" s="28" t="s">
        <v>63</v>
      </c>
      <c r="B10" s="28" t="s">
        <v>86</v>
      </c>
      <c r="C10" s="29" t="s">
        <v>82</v>
      </c>
      <c r="D10" s="52" t="s">
        <v>87</v>
      </c>
      <c r="E10" s="28" t="s">
        <v>23</v>
      </c>
      <c r="F10" s="31" t="s">
        <v>59</v>
      </c>
      <c r="G10" s="29" t="s">
        <v>106</v>
      </c>
      <c r="H10" s="53" t="s">
        <v>109</v>
      </c>
      <c r="I10" s="30">
        <v>0</v>
      </c>
      <c r="J10" s="30" t="s">
        <v>49</v>
      </c>
      <c r="K10" s="30">
        <v>0</v>
      </c>
      <c r="L10" s="5">
        <f>IF(Formato!$C10&lt;&gt;"",MONTH(C10),"")</f>
        <v>8</v>
      </c>
      <c r="M10" s="6">
        <f>IF(Formato!$G10&lt;&gt;"",MONTH(G10),"")</f>
        <v>8</v>
      </c>
      <c r="P10" s="11"/>
    </row>
    <row r="11" spans="1:16" ht="15">
      <c r="A11" s="28" t="s">
        <v>64</v>
      </c>
      <c r="B11" s="28" t="s">
        <v>86</v>
      </c>
      <c r="C11" s="29" t="s">
        <v>82</v>
      </c>
      <c r="D11" s="52" t="s">
        <v>88</v>
      </c>
      <c r="E11" s="28" t="s">
        <v>23</v>
      </c>
      <c r="F11" s="31" t="s">
        <v>59</v>
      </c>
      <c r="G11" s="29" t="s">
        <v>106</v>
      </c>
      <c r="H11" s="53" t="s">
        <v>109</v>
      </c>
      <c r="I11" s="30">
        <v>0</v>
      </c>
      <c r="J11" s="30" t="s">
        <v>49</v>
      </c>
      <c r="K11" s="30">
        <v>0</v>
      </c>
      <c r="L11" s="5">
        <f>IF(Formato!$C11&lt;&gt;"",MONTH(C11),"")</f>
        <v>8</v>
      </c>
      <c r="M11" s="6">
        <f>IF(Formato!$G11&lt;&gt;"",MONTH(G11),"")</f>
        <v>8</v>
      </c>
      <c r="P11" s="11"/>
    </row>
    <row r="12" spans="1:16" ht="15">
      <c r="A12" s="28" t="s">
        <v>65</v>
      </c>
      <c r="B12" s="28" t="s">
        <v>86</v>
      </c>
      <c r="C12" s="29" t="s">
        <v>82</v>
      </c>
      <c r="D12" s="52" t="s">
        <v>89</v>
      </c>
      <c r="E12" s="28" t="s">
        <v>23</v>
      </c>
      <c r="F12" s="31" t="s">
        <v>59</v>
      </c>
      <c r="G12" s="29" t="s">
        <v>106</v>
      </c>
      <c r="H12" s="53" t="s">
        <v>109</v>
      </c>
      <c r="I12" s="30">
        <v>0</v>
      </c>
      <c r="J12" s="30" t="s">
        <v>49</v>
      </c>
      <c r="K12" s="30">
        <v>0</v>
      </c>
      <c r="L12" s="5">
        <f>IF(Formato!$C12&lt;&gt;"",MONTH(C12),"")</f>
        <v>8</v>
      </c>
      <c r="M12" s="6">
        <f>IF(Formato!$G12&lt;&gt;"",MONTH(G12),"")</f>
        <v>8</v>
      </c>
      <c r="P12" s="11"/>
    </row>
    <row r="13" spans="1:16" ht="15">
      <c r="A13" s="28" t="s">
        <v>66</v>
      </c>
      <c r="B13" s="28" t="s">
        <v>86</v>
      </c>
      <c r="C13" s="29" t="s">
        <v>82</v>
      </c>
      <c r="D13" s="52" t="s">
        <v>90</v>
      </c>
      <c r="E13" s="28" t="s">
        <v>23</v>
      </c>
      <c r="F13" s="31" t="s">
        <v>59</v>
      </c>
      <c r="G13" s="29" t="s">
        <v>106</v>
      </c>
      <c r="H13" s="53" t="s">
        <v>109</v>
      </c>
      <c r="I13" s="30">
        <v>0</v>
      </c>
      <c r="J13" s="30" t="s">
        <v>49</v>
      </c>
      <c r="K13" s="30">
        <v>0</v>
      </c>
      <c r="L13" s="5">
        <f>IF(Formato!$C13&lt;&gt;"",MONTH(C13),"")</f>
        <v>8</v>
      </c>
      <c r="M13" s="6">
        <f>IF(Formato!$G13&lt;&gt;"",MONTH(G13),"")</f>
        <v>8</v>
      </c>
    </row>
    <row r="14" spans="1:16" ht="15">
      <c r="A14" s="28" t="s">
        <v>67</v>
      </c>
      <c r="B14" s="28" t="s">
        <v>86</v>
      </c>
      <c r="C14" s="29" t="s">
        <v>82</v>
      </c>
      <c r="D14" s="52" t="s">
        <v>91</v>
      </c>
      <c r="E14" s="28" t="s">
        <v>23</v>
      </c>
      <c r="F14" s="31" t="s">
        <v>59</v>
      </c>
      <c r="G14" s="29" t="s">
        <v>106</v>
      </c>
      <c r="H14" s="53" t="s">
        <v>109</v>
      </c>
      <c r="I14" s="30">
        <v>0</v>
      </c>
      <c r="J14" s="30" t="s">
        <v>49</v>
      </c>
      <c r="K14" s="30">
        <v>0</v>
      </c>
      <c r="L14" s="5">
        <f>IF(Formato!$C14&lt;&gt;"",MONTH(C14),"")</f>
        <v>8</v>
      </c>
      <c r="M14" s="6">
        <f>IF(Formato!$G14&lt;&gt;"",MONTH(G14),"")</f>
        <v>8</v>
      </c>
    </row>
    <row r="15" spans="1:16" ht="15">
      <c r="A15" s="28" t="s">
        <v>68</v>
      </c>
      <c r="B15" s="28" t="s">
        <v>86</v>
      </c>
      <c r="C15" s="29" t="s">
        <v>82</v>
      </c>
      <c r="D15" s="52" t="s">
        <v>92</v>
      </c>
      <c r="E15" s="28" t="s">
        <v>23</v>
      </c>
      <c r="F15" s="31" t="s">
        <v>59</v>
      </c>
      <c r="G15" s="29" t="s">
        <v>106</v>
      </c>
      <c r="H15" s="53" t="s">
        <v>109</v>
      </c>
      <c r="I15" s="30">
        <v>0</v>
      </c>
      <c r="J15" s="30" t="s">
        <v>49</v>
      </c>
      <c r="K15" s="30">
        <v>0</v>
      </c>
      <c r="L15" s="5">
        <f>IF(Formato!$C15&lt;&gt;"",MONTH(C15),"")</f>
        <v>8</v>
      </c>
      <c r="M15" s="6">
        <f>IF(Formato!$G15&lt;&gt;"",MONTH(G15),"")</f>
        <v>8</v>
      </c>
    </row>
    <row r="16" spans="1:16" ht="15">
      <c r="A16" s="28" t="s">
        <v>69</v>
      </c>
      <c r="B16" s="28" t="s">
        <v>86</v>
      </c>
      <c r="C16" s="29" t="s">
        <v>82</v>
      </c>
      <c r="D16" s="52" t="s">
        <v>93</v>
      </c>
      <c r="E16" s="28" t="s">
        <v>23</v>
      </c>
      <c r="F16" s="31" t="s">
        <v>59</v>
      </c>
      <c r="G16" s="29" t="s">
        <v>106</v>
      </c>
      <c r="H16" s="53" t="s">
        <v>109</v>
      </c>
      <c r="I16" s="30">
        <v>0</v>
      </c>
      <c r="J16" s="30" t="s">
        <v>49</v>
      </c>
      <c r="K16" s="30">
        <v>0</v>
      </c>
      <c r="L16" s="5">
        <f>IF(Formato!$C16&lt;&gt;"",MONTH(C16),"")</f>
        <v>8</v>
      </c>
      <c r="M16" s="6">
        <f>IF(Formato!$G16&lt;&gt;"",MONTH(G16),"")</f>
        <v>8</v>
      </c>
    </row>
    <row r="17" spans="1:13" ht="15">
      <c r="A17" s="28" t="s">
        <v>70</v>
      </c>
      <c r="B17" s="28" t="s">
        <v>86</v>
      </c>
      <c r="C17" s="29" t="s">
        <v>82</v>
      </c>
      <c r="D17" s="52" t="s">
        <v>94</v>
      </c>
      <c r="E17" s="28" t="s">
        <v>23</v>
      </c>
      <c r="F17" s="31" t="s">
        <v>59</v>
      </c>
      <c r="G17" s="29" t="s">
        <v>106</v>
      </c>
      <c r="H17" s="53" t="s">
        <v>109</v>
      </c>
      <c r="I17" s="30">
        <v>0</v>
      </c>
      <c r="J17" s="30" t="s">
        <v>49</v>
      </c>
      <c r="K17" s="30">
        <v>0</v>
      </c>
      <c r="L17" s="5">
        <f>IF(Formato!$C17&lt;&gt;"",MONTH(C17),"")</f>
        <v>8</v>
      </c>
      <c r="M17" s="6">
        <f>IF(Formato!$G17&lt;&gt;"",MONTH(G17),"")</f>
        <v>8</v>
      </c>
    </row>
    <row r="18" spans="1:13" ht="15">
      <c r="A18" s="28" t="s">
        <v>71</v>
      </c>
      <c r="B18" s="28" t="s">
        <v>86</v>
      </c>
      <c r="C18" s="29" t="s">
        <v>82</v>
      </c>
      <c r="D18" s="52" t="s">
        <v>95</v>
      </c>
      <c r="E18" s="28" t="s">
        <v>23</v>
      </c>
      <c r="F18" s="31" t="s">
        <v>59</v>
      </c>
      <c r="G18" s="29" t="s">
        <v>106</v>
      </c>
      <c r="H18" s="53" t="s">
        <v>109</v>
      </c>
      <c r="I18" s="30">
        <v>0</v>
      </c>
      <c r="J18" s="30" t="s">
        <v>49</v>
      </c>
      <c r="K18" s="30">
        <v>0</v>
      </c>
      <c r="L18" s="5">
        <f>IF(Formato!$C18&lt;&gt;"",MONTH(C18),"")</f>
        <v>8</v>
      </c>
      <c r="M18" s="6">
        <f>IF(Formato!$G18&lt;&gt;"",MONTH(G18),"")</f>
        <v>8</v>
      </c>
    </row>
    <row r="19" spans="1:13" ht="15">
      <c r="A19" s="28" t="s">
        <v>72</v>
      </c>
      <c r="B19" s="28" t="s">
        <v>86</v>
      </c>
      <c r="C19" s="29" t="s">
        <v>82</v>
      </c>
      <c r="D19" s="52" t="s">
        <v>96</v>
      </c>
      <c r="E19" s="28" t="s">
        <v>23</v>
      </c>
      <c r="F19" s="31" t="s">
        <v>59</v>
      </c>
      <c r="G19" s="29" t="s">
        <v>106</v>
      </c>
      <c r="H19" s="53" t="s">
        <v>109</v>
      </c>
      <c r="I19" s="30">
        <v>0</v>
      </c>
      <c r="J19" s="30" t="s">
        <v>49</v>
      </c>
      <c r="K19" s="30">
        <v>0</v>
      </c>
      <c r="L19" s="5">
        <f>IF(Formato!$C19&lt;&gt;"",MONTH(C19),"")</f>
        <v>8</v>
      </c>
      <c r="M19" s="6">
        <f>IF(Formato!$G19&lt;&gt;"",MONTH(G19),"")</f>
        <v>8</v>
      </c>
    </row>
    <row r="20" spans="1:13" ht="15">
      <c r="A20" s="28" t="s">
        <v>73</v>
      </c>
      <c r="B20" s="28" t="s">
        <v>86</v>
      </c>
      <c r="C20" s="29" t="s">
        <v>82</v>
      </c>
      <c r="D20" s="52" t="s">
        <v>97</v>
      </c>
      <c r="E20" s="28" t="s">
        <v>23</v>
      </c>
      <c r="F20" s="31" t="s">
        <v>59</v>
      </c>
      <c r="G20" s="29" t="s">
        <v>106</v>
      </c>
      <c r="H20" s="53" t="s">
        <v>109</v>
      </c>
      <c r="I20" s="30">
        <v>0</v>
      </c>
      <c r="J20" s="30" t="s">
        <v>49</v>
      </c>
      <c r="K20" s="30">
        <v>0</v>
      </c>
      <c r="L20" s="5">
        <f>IF(Formato!$C20&lt;&gt;"",MONTH(C20),"")</f>
        <v>8</v>
      </c>
      <c r="M20" s="6">
        <f>IF(Formato!$G20&lt;&gt;"",MONTH(G20),"")</f>
        <v>8</v>
      </c>
    </row>
    <row r="21" spans="1:13" ht="15">
      <c r="A21" s="28" t="s">
        <v>74</v>
      </c>
      <c r="B21" s="28" t="s">
        <v>86</v>
      </c>
      <c r="C21" s="29" t="s">
        <v>82</v>
      </c>
      <c r="D21" s="52" t="s">
        <v>98</v>
      </c>
      <c r="E21" s="28" t="s">
        <v>23</v>
      </c>
      <c r="F21" s="31" t="s">
        <v>59</v>
      </c>
      <c r="G21" s="29" t="s">
        <v>106</v>
      </c>
      <c r="H21" s="53" t="s">
        <v>109</v>
      </c>
      <c r="I21" s="30">
        <v>0</v>
      </c>
      <c r="J21" s="30" t="s">
        <v>49</v>
      </c>
      <c r="K21" s="30">
        <v>0</v>
      </c>
      <c r="L21" s="5">
        <f>IF(Formato!$C21&lt;&gt;"",MONTH(C21),"")</f>
        <v>8</v>
      </c>
      <c r="M21" s="6">
        <f>IF(Formato!$G21&lt;&gt;"",MONTH(G21),"")</f>
        <v>8</v>
      </c>
    </row>
    <row r="22" spans="1:13" ht="15">
      <c r="A22" s="28" t="s">
        <v>75</v>
      </c>
      <c r="B22" s="28" t="s">
        <v>86</v>
      </c>
      <c r="C22" s="29" t="s">
        <v>82</v>
      </c>
      <c r="D22" s="52" t="s">
        <v>99</v>
      </c>
      <c r="E22" s="28" t="s">
        <v>23</v>
      </c>
      <c r="F22" s="31" t="s">
        <v>59</v>
      </c>
      <c r="G22" s="29" t="s">
        <v>106</v>
      </c>
      <c r="H22" s="53" t="s">
        <v>109</v>
      </c>
      <c r="I22" s="30">
        <v>0</v>
      </c>
      <c r="J22" s="30" t="s">
        <v>49</v>
      </c>
      <c r="K22" s="30">
        <v>0</v>
      </c>
      <c r="L22" s="5">
        <f>IF(Formato!$C22&lt;&gt;"",MONTH(C22),"")</f>
        <v>8</v>
      </c>
      <c r="M22" s="6">
        <f>IF(Formato!$G22&lt;&gt;"",MONTH(G22),"")</f>
        <v>8</v>
      </c>
    </row>
    <row r="23" spans="1:13" ht="15">
      <c r="A23" s="28" t="s">
        <v>76</v>
      </c>
      <c r="B23" s="28" t="s">
        <v>86</v>
      </c>
      <c r="C23" s="29" t="s">
        <v>83</v>
      </c>
      <c r="D23" s="52" t="s">
        <v>100</v>
      </c>
      <c r="E23" s="28" t="s">
        <v>23</v>
      </c>
      <c r="F23" s="31" t="s">
        <v>59</v>
      </c>
      <c r="G23" s="29" t="s">
        <v>107</v>
      </c>
      <c r="H23" s="53" t="s">
        <v>109</v>
      </c>
      <c r="I23" s="30">
        <v>0</v>
      </c>
      <c r="J23" s="30" t="s">
        <v>49</v>
      </c>
      <c r="K23" s="30">
        <v>0</v>
      </c>
      <c r="L23" s="5">
        <f>IF(Formato!$C23&lt;&gt;"",MONTH(C23),"")</f>
        <v>8</v>
      </c>
      <c r="M23" s="6">
        <f>IF(Formato!$G23&lt;&gt;"",MONTH(G23),"")</f>
        <v>9</v>
      </c>
    </row>
    <row r="24" spans="1:13" ht="15">
      <c r="A24" s="28" t="s">
        <v>77</v>
      </c>
      <c r="B24" s="28" t="s">
        <v>86</v>
      </c>
      <c r="C24" s="29" t="s">
        <v>84</v>
      </c>
      <c r="D24" s="52" t="s">
        <v>101</v>
      </c>
      <c r="E24" s="28" t="s">
        <v>23</v>
      </c>
      <c r="F24" s="31" t="s">
        <v>59</v>
      </c>
      <c r="G24" s="29" t="s">
        <v>107</v>
      </c>
      <c r="H24" s="53" t="s">
        <v>109</v>
      </c>
      <c r="I24" s="30">
        <v>0</v>
      </c>
      <c r="J24" s="30" t="s">
        <v>49</v>
      </c>
      <c r="K24" s="30">
        <v>0</v>
      </c>
      <c r="L24" s="5">
        <f>IF(Formato!$C24&lt;&gt;"",MONTH(C24),"")</f>
        <v>8</v>
      </c>
      <c r="M24" s="6">
        <f>IF(Formato!$G24&lt;&gt;"",MONTH(G24),"")</f>
        <v>9</v>
      </c>
    </row>
    <row r="25" spans="1:13" ht="15">
      <c r="A25" s="28" t="s">
        <v>78</v>
      </c>
      <c r="B25" s="28" t="s">
        <v>86</v>
      </c>
      <c r="C25" s="29" t="s">
        <v>84</v>
      </c>
      <c r="D25" s="52" t="s">
        <v>102</v>
      </c>
      <c r="E25" s="28" t="s">
        <v>23</v>
      </c>
      <c r="F25" s="31" t="s">
        <v>59</v>
      </c>
      <c r="G25" s="29" t="s">
        <v>108</v>
      </c>
      <c r="H25" s="53" t="s">
        <v>109</v>
      </c>
      <c r="I25" s="30">
        <v>0</v>
      </c>
      <c r="J25" s="30" t="s">
        <v>49</v>
      </c>
      <c r="K25" s="30">
        <v>0</v>
      </c>
      <c r="L25" s="5">
        <f>IF(Formato!$C25&lt;&gt;"",MONTH(C25),"")</f>
        <v>8</v>
      </c>
      <c r="M25" s="6">
        <f>IF(Formato!$G25&lt;&gt;"",MONTH(G25),"")</f>
        <v>9</v>
      </c>
    </row>
    <row r="26" spans="1:13" ht="15">
      <c r="A26" s="28" t="s">
        <v>79</v>
      </c>
      <c r="B26" s="28" t="s">
        <v>86</v>
      </c>
      <c r="C26" s="29" t="s">
        <v>84</v>
      </c>
      <c r="D26" s="52" t="s">
        <v>103</v>
      </c>
      <c r="E26" s="28" t="s">
        <v>23</v>
      </c>
      <c r="F26" s="31" t="s">
        <v>59</v>
      </c>
      <c r="G26" s="29" t="s">
        <v>108</v>
      </c>
      <c r="H26" s="53" t="s">
        <v>109</v>
      </c>
      <c r="I26" s="30">
        <v>0</v>
      </c>
      <c r="J26" s="30" t="s">
        <v>49</v>
      </c>
      <c r="K26" s="30">
        <v>0</v>
      </c>
      <c r="L26" s="5">
        <f>IF(Formato!$C26&lt;&gt;"",MONTH(C26),"")</f>
        <v>8</v>
      </c>
      <c r="M26" s="6">
        <f>IF(Formato!$G26&lt;&gt;"",MONTH(G26),"")</f>
        <v>9</v>
      </c>
    </row>
    <row r="27" spans="1:13" ht="15">
      <c r="A27" s="28" t="s">
        <v>80</v>
      </c>
      <c r="B27" s="28" t="s">
        <v>86</v>
      </c>
      <c r="C27" s="29" t="s">
        <v>85</v>
      </c>
      <c r="D27" s="52" t="s">
        <v>104</v>
      </c>
      <c r="E27" s="28" t="s">
        <v>22</v>
      </c>
      <c r="F27" s="31" t="s">
        <v>61</v>
      </c>
      <c r="G27" s="29"/>
      <c r="H27" s="29"/>
      <c r="I27" s="30"/>
      <c r="J27" s="30"/>
      <c r="K27" s="30"/>
      <c r="L27" s="5">
        <f>IF(Formato!$C27&lt;&gt;"",MONTH(C27),"")</f>
        <v>8</v>
      </c>
      <c r="M27" s="6" t="str">
        <f>IF(Formato!$G27&lt;&gt;"",MONTH(G27),"")</f>
        <v/>
      </c>
    </row>
    <row r="28" spans="1:13" ht="15">
      <c r="A28" s="28" t="s">
        <v>81</v>
      </c>
      <c r="B28" s="28" t="s">
        <v>86</v>
      </c>
      <c r="C28" s="29" t="s">
        <v>85</v>
      </c>
      <c r="D28" s="51" t="s">
        <v>105</v>
      </c>
      <c r="E28" s="28" t="s">
        <v>22</v>
      </c>
      <c r="F28" s="31" t="s">
        <v>61</v>
      </c>
      <c r="G28" s="29"/>
      <c r="H28" s="29"/>
      <c r="I28" s="30"/>
      <c r="J28" s="30"/>
      <c r="K28" s="30"/>
      <c r="L28" s="5">
        <f>IF(Formato!$C28&lt;&gt;"",MONTH(C28),"")</f>
        <v>8</v>
      </c>
      <c r="M28" s="6" t="str">
        <f>IF(Formato!$G28&lt;&gt;"",MONTH(G28),"")</f>
        <v/>
      </c>
    </row>
    <row r="29" spans="1:13" ht="15">
      <c r="A29" s="28"/>
      <c r="B29" s="28"/>
      <c r="C29" s="29"/>
      <c r="D29" s="30"/>
      <c r="E29" s="28"/>
      <c r="F29" s="30"/>
      <c r="G29" s="29"/>
      <c r="H29" s="29"/>
      <c r="I29" s="30"/>
      <c r="J29" s="30"/>
      <c r="K29" s="30"/>
      <c r="L29" s="5" t="str">
        <f>IF(Formato!$C29&lt;&gt;"",MONTH(C29),"")</f>
        <v/>
      </c>
      <c r="M29" s="6" t="str">
        <f>IF(Formato!$G29&lt;&gt;"",MONTH(G29),"")</f>
        <v/>
      </c>
    </row>
    <row r="30" spans="1:13" ht="15">
      <c r="A30" s="28"/>
      <c r="B30" s="28"/>
      <c r="C30" s="29"/>
      <c r="D30" s="30"/>
      <c r="E30" s="28"/>
      <c r="F30" s="30"/>
      <c r="G30" s="29"/>
      <c r="H30" s="29"/>
      <c r="I30" s="30"/>
      <c r="J30" s="30"/>
      <c r="K30" s="30"/>
      <c r="L30" s="5" t="str">
        <f>IF(Formato!$C30&lt;&gt;"",MONTH(C30),"")</f>
        <v/>
      </c>
      <c r="M30" s="6" t="str">
        <f>IF(Formato!$G30&lt;&gt;"",MONTH(G30),"")</f>
        <v/>
      </c>
    </row>
    <row r="31" spans="1:13" ht="15">
      <c r="A31" s="28"/>
      <c r="B31" s="28"/>
      <c r="C31" s="29"/>
      <c r="D31" s="30"/>
      <c r="E31" s="28"/>
      <c r="F31" s="30"/>
      <c r="G31" s="29"/>
      <c r="H31" s="29"/>
      <c r="I31" s="30"/>
      <c r="J31" s="30"/>
      <c r="K31" s="30"/>
      <c r="L31" s="5" t="str">
        <f>IF(Formato!$C31&lt;&gt;"",MONTH(C31),"")</f>
        <v/>
      </c>
      <c r="M31" s="6" t="str">
        <f>IF(Formato!$G31&lt;&gt;"",MONTH(G31),"")</f>
        <v/>
      </c>
    </row>
    <row r="32" spans="1:13" ht="15">
      <c r="A32" s="28"/>
      <c r="B32" s="28"/>
      <c r="C32" s="29"/>
      <c r="D32" s="30"/>
      <c r="E32" s="28"/>
      <c r="F32" s="30"/>
      <c r="G32" s="29"/>
      <c r="H32" s="29"/>
      <c r="I32" s="30"/>
      <c r="J32" s="30"/>
      <c r="K32" s="30"/>
      <c r="L32" s="5" t="str">
        <f>IF(Formato!$C32&lt;&gt;"",MONTH(C32),"")</f>
        <v/>
      </c>
      <c r="M32" s="6" t="str">
        <f>IF(Formato!$G32&lt;&gt;"",MONTH(G32),"")</f>
        <v/>
      </c>
    </row>
    <row r="33" spans="1:14" ht="15">
      <c r="A33" s="28"/>
      <c r="B33" s="28"/>
      <c r="C33" s="29"/>
      <c r="D33" s="30"/>
      <c r="E33" s="28"/>
      <c r="F33" s="30"/>
      <c r="G33" s="29"/>
      <c r="H33" s="29"/>
      <c r="I33" s="30"/>
      <c r="J33" s="30"/>
      <c r="K33" s="30"/>
      <c r="L33" s="5" t="str">
        <f>IF(Formato!$C33&lt;&gt;"",MONTH(C33),"")</f>
        <v/>
      </c>
      <c r="M33" s="6" t="str">
        <f>IF(Formato!$G33&lt;&gt;"",MONTH(G33),"")</f>
        <v/>
      </c>
    </row>
    <row r="34" spans="1:14" ht="15">
      <c r="A34" s="28"/>
      <c r="B34" s="28"/>
      <c r="C34" s="29"/>
      <c r="D34" s="30"/>
      <c r="E34" s="28"/>
      <c r="F34" s="30"/>
      <c r="G34" s="29"/>
      <c r="H34" s="29"/>
      <c r="I34" s="30"/>
      <c r="J34" s="30"/>
      <c r="K34" s="30"/>
      <c r="L34" s="5" t="str">
        <f>IF(Formato!$C34&lt;&gt;"",MONTH(C34),"")</f>
        <v/>
      </c>
      <c r="M34" s="6" t="str">
        <f>IF(Formato!$G34&lt;&gt;"",MONTH(G34),"")</f>
        <v/>
      </c>
    </row>
    <row r="35" spans="1:14" ht="15">
      <c r="A35" s="28"/>
      <c r="B35" s="28"/>
      <c r="C35" s="29"/>
      <c r="D35" s="30"/>
      <c r="E35" s="28"/>
      <c r="F35" s="30"/>
      <c r="G35" s="29"/>
      <c r="H35" s="29"/>
      <c r="I35" s="30"/>
      <c r="J35" s="30"/>
      <c r="K35" s="30"/>
      <c r="L35" s="5" t="str">
        <f>IF(Formato!$C35&lt;&gt;"",MONTH(C35),"")</f>
        <v/>
      </c>
      <c r="M35" s="6" t="str">
        <f>IF(Formato!$G35&lt;&gt;"",MONTH(G35),"")</f>
        <v/>
      </c>
    </row>
    <row r="36" spans="1:14" ht="15">
      <c r="A36" s="28"/>
      <c r="B36" s="28"/>
      <c r="C36" s="29"/>
      <c r="D36" s="30"/>
      <c r="E36" s="28"/>
      <c r="F36" s="30"/>
      <c r="G36" s="29"/>
      <c r="H36" s="29"/>
      <c r="I36" s="30"/>
      <c r="J36" s="30"/>
      <c r="K36" s="30"/>
      <c r="L36" s="5" t="str">
        <f>IF(Formato!$C36&lt;&gt;"",MONTH(C36),"")</f>
        <v/>
      </c>
      <c r="M36" s="6" t="str">
        <f>IF(Formato!$G36&lt;&gt;"",MONTH(G36),"")</f>
        <v/>
      </c>
    </row>
    <row r="37" spans="1:14" ht="15">
      <c r="A37" s="28"/>
      <c r="B37" s="28"/>
      <c r="C37" s="29"/>
      <c r="D37" s="30"/>
      <c r="E37" s="28"/>
      <c r="F37" s="30"/>
      <c r="G37" s="29"/>
      <c r="H37" s="29"/>
      <c r="I37" s="30"/>
      <c r="J37" s="30"/>
      <c r="K37" s="30"/>
      <c r="L37" s="5" t="str">
        <f>IF(Formato!$C37&lt;&gt;"",MONTH(C37),"")</f>
        <v/>
      </c>
      <c r="M37" s="6" t="str">
        <f>IF(Formato!$G37&lt;&gt;"",MONTH(G37),"")</f>
        <v/>
      </c>
    </row>
    <row r="38" spans="1:14" ht="15">
      <c r="A38" s="28"/>
      <c r="B38" s="28"/>
      <c r="C38" s="29"/>
      <c r="D38" s="30"/>
      <c r="E38" s="28"/>
      <c r="F38" s="30"/>
      <c r="G38" s="29"/>
      <c r="H38" s="29"/>
      <c r="I38" s="30"/>
      <c r="J38" s="30"/>
      <c r="K38" s="30"/>
      <c r="L38" s="5" t="str">
        <f>IF(Formato!$C38&lt;&gt;"",MONTH(C38),"")</f>
        <v/>
      </c>
      <c r="M38" s="6" t="str">
        <f>IF(Formato!$G38&lt;&gt;"",MONTH(G38),"")</f>
        <v/>
      </c>
    </row>
    <row r="39" spans="1:14" ht="15">
      <c r="A39" s="28"/>
      <c r="B39" s="28"/>
      <c r="C39" s="29"/>
      <c r="D39" s="30"/>
      <c r="E39" s="28"/>
      <c r="F39" s="30"/>
      <c r="G39" s="29"/>
      <c r="H39" s="29"/>
      <c r="I39" s="30"/>
      <c r="J39" s="30"/>
      <c r="K39" s="30"/>
      <c r="L39" s="5" t="str">
        <f>IF(Formato!$C39&lt;&gt;"",MONTH(C39),"")</f>
        <v/>
      </c>
      <c r="M39" s="6" t="str">
        <f>IF(Formato!$G39&lt;&gt;"",MONTH(G39),"")</f>
        <v/>
      </c>
    </row>
    <row r="40" spans="1:14" ht="15">
      <c r="A40" s="28"/>
      <c r="B40" s="28"/>
      <c r="C40" s="29"/>
      <c r="D40" s="30"/>
      <c r="E40" s="28"/>
      <c r="F40" s="30"/>
      <c r="G40" s="29"/>
      <c r="H40" s="29"/>
      <c r="I40" s="30"/>
      <c r="J40" s="30"/>
      <c r="K40" s="30"/>
      <c r="L40" s="5" t="str">
        <f>IF(Formato!$C40&lt;&gt;"",MONTH(C40),"")</f>
        <v/>
      </c>
      <c r="M40" s="6" t="str">
        <f>IF(Formato!$G40&lt;&gt;"",MONTH(G40),"")</f>
        <v/>
      </c>
    </row>
    <row r="41" spans="1:14" ht="15">
      <c r="A41" s="28"/>
      <c r="B41" s="28"/>
      <c r="C41" s="29"/>
      <c r="D41" s="30"/>
      <c r="E41" s="28"/>
      <c r="F41" s="30"/>
      <c r="G41" s="29"/>
      <c r="H41" s="29"/>
      <c r="I41" s="30"/>
      <c r="J41" s="30"/>
      <c r="K41" s="30"/>
      <c r="L41" s="5" t="str">
        <f>IF(Formato!$C41&lt;&gt;"",MONTH(C41),"")</f>
        <v/>
      </c>
      <c r="M41" s="6" t="str">
        <f>IF(Formato!$G41&lt;&gt;"",MONTH(G41),"")</f>
        <v/>
      </c>
    </row>
    <row r="42" spans="1:14" ht="15">
      <c r="A42" s="28"/>
      <c r="B42" s="28"/>
      <c r="C42" s="29"/>
      <c r="D42" s="30"/>
      <c r="E42" s="28"/>
      <c r="F42" s="30"/>
      <c r="G42" s="29"/>
      <c r="H42" s="29"/>
      <c r="I42" s="30"/>
      <c r="J42" s="30"/>
      <c r="K42" s="30"/>
      <c r="L42" s="5" t="str">
        <f>IF(Formato!$C42&lt;&gt;"",MONTH(C42),"")</f>
        <v/>
      </c>
      <c r="M42" s="6" t="str">
        <f>IF(Formato!$G42&lt;&gt;"",MONTH(G42),"")</f>
        <v/>
      </c>
    </row>
    <row r="43" spans="1:14" ht="15">
      <c r="A43" s="28"/>
      <c r="B43" s="28"/>
      <c r="C43" s="29"/>
      <c r="D43" s="30"/>
      <c r="E43" s="28"/>
      <c r="F43" s="30"/>
      <c r="G43" s="29"/>
      <c r="H43" s="29"/>
      <c r="I43" s="30"/>
      <c r="J43" s="30"/>
      <c r="K43" s="30"/>
      <c r="L43" s="5" t="str">
        <f>IF(Formato!$C43&lt;&gt;"",MONTH(C43),"")</f>
        <v/>
      </c>
      <c r="M43" s="6" t="str">
        <f>IF(Formato!$G43&lt;&gt;"",MONTH(G43),"")</f>
        <v/>
      </c>
    </row>
    <row r="44" spans="1:14" ht="15">
      <c r="A44" s="28"/>
      <c r="B44" s="28"/>
      <c r="C44" s="29"/>
      <c r="D44" s="30"/>
      <c r="E44" s="28"/>
      <c r="F44" s="30"/>
      <c r="G44" s="29"/>
      <c r="H44" s="29"/>
      <c r="I44" s="30"/>
      <c r="J44" s="30"/>
      <c r="K44" s="30"/>
      <c r="L44" s="18" t="str">
        <f>IF(Formato!$C44&lt;&gt;"",MONTH(C44),"")</f>
        <v/>
      </c>
      <c r="M44" s="19" t="str">
        <f>IF(Formato!$G44&lt;&gt;"",MONTH(G44),"")</f>
        <v/>
      </c>
    </row>
    <row r="46" spans="1:14">
      <c r="B46" s="1"/>
      <c r="C46" s="1"/>
      <c r="D46" s="1"/>
      <c r="E46" s="1"/>
    </row>
    <row r="47" spans="1:14">
      <c r="M47" s="20" t="s">
        <v>43</v>
      </c>
    </row>
    <row r="48" spans="1:14" ht="39.75" customHeight="1">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29:F44">
      <formula1>CRespuestas</formula1>
    </dataValidation>
    <dataValidation type="list" allowBlank="1" showInputMessage="1" showErrorMessage="1" errorTitle="Error" error="Seleccione alguna de las modalidades&#10;" promptTitle="Respuesta Otograda" prompt="Seleccione la modalidad bajo la cual se otorgó la respuesta&#10;" sqref="F10:F28">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ieea</cp:lastModifiedBy>
  <cp:revision/>
  <dcterms:created xsi:type="dcterms:W3CDTF">2017-10-19T22:18:57Z</dcterms:created>
  <dcterms:modified xsi:type="dcterms:W3CDTF">2026-09-09T20:02:35Z</dcterms:modified>
</cp:coreProperties>
</file>